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EA" sheetId="3" r:id="rId1"/>
  </sheets>
  <calcPr calcId="181029"/>
  <customWorkbookViews>
    <customWorkbookView name="Maria Isabela Escudero Delgado - Vista personalizada" guid="{64AE4BAA-3872-4031-8F57-D2F05D7912A6}" mergeInterval="0" personalView="1" maximized="1" xWindow="-8" yWindow="-8" windowWidth="1616" windowHeight="87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62" i="3" l="1"/>
  <c r="B55" i="3"/>
  <c r="B49" i="3"/>
  <c r="B45" i="3"/>
  <c r="B35" i="3"/>
  <c r="B31" i="3"/>
  <c r="B21" i="3"/>
  <c r="B18" i="3"/>
  <c r="B28" i="3" l="1"/>
  <c r="B65" i="3"/>
  <c r="B67" i="3" l="1"/>
  <c r="C55" i="3" l="1"/>
  <c r="C62" i="3"/>
  <c r="C49" i="3"/>
  <c r="C45" i="3"/>
  <c r="C35" i="3"/>
  <c r="C31" i="3"/>
  <c r="C21" i="3"/>
  <c r="C18" i="3"/>
  <c r="C28" i="3" l="1"/>
  <c r="C65" i="3"/>
  <c r="C67" i="3" s="1"/>
</calcChain>
</file>

<file path=xl/sharedStrings.xml><?xml version="1.0" encoding="utf-8"?>
<sst xmlns="http://schemas.openxmlformats.org/spreadsheetml/2006/main" count="62" uniqueCount="62">
  <si>
    <t>Aportaciones</t>
  </si>
  <si>
    <t>Estado de Actividades</t>
  </si>
  <si>
    <t>INGRESOS Y OTROS BENEFICIOS</t>
  </si>
  <si>
    <t>Ingresos de la Gestión:</t>
  </si>
  <si>
    <t>Impuestos</t>
  </si>
  <si>
    <t>Cuotas y Aportaciones de Seguridad Social</t>
  </si>
  <si>
    <t>Contribuciones de Mejoras</t>
  </si>
  <si>
    <t>Derechos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</si>
  <si>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</si>
  <si>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</si>
  <si>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</si>
  <si>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</si>
  <si>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</si>
  <si>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</si>
  <si>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</si>
  <si>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</si>
  <si>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</si>
  <si>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</si>
  <si>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</si>
  <si>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</si>
  <si>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</si>
  <si>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</si>
  <si>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</si>
  <si>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</si>
  <si>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</si>
  <si>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</si>
  <si>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</si>
  <si>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</si>
  <si>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</si>
  <si>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</si>
  <si>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</si>
  <si>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</si>
  <si>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</si>
  <si>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</si>
  <si>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</si>
  <si>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</si>
  <si>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</si>
  <si>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</si>
  <si>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</si>
  <si>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</si>
  <si>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</si>
  <si>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</si>
  <si>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</si>
  <si>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</si>
  <si>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</si>
  <si>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</si>
  <si>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</si>
  <si>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</si>
  <si>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</si>
  <si>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</si>
  <si>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</si>
  <si>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Aprovechamientos</t>
  </si>
  <si>
    <t>Bajo protesta de decir verdad declaramos que los Estados Financieros y sus notas, son razonablemente correctos y son responsabilidad del emisor.</t>
  </si>
  <si>
    <t>(Pesos)</t>
  </si>
  <si>
    <t>Cuenta Pública Mensual: __________  201x</t>
  </si>
  <si>
    <t xml:space="preserve">Productos </t>
  </si>
  <si>
    <t>Participaciones, Aportaciones, Convenios, Incentivos Derivados de la Colaboracón Fiscal, Fondos Distintos de Aportaciones,Transferencias, Asignaciones, Subsidios y Subvenciones, y Pensiones y Jubilaciones.</t>
  </si>
  <si>
    <t>Participaciones, Aportaciones, Convenios, Incentivos Derivados de la Colaboracón Fiscal y Fondos Distintos de Aportaciones</t>
  </si>
  <si>
    <t>Transferencia, Asignaciones, Subsidios y Subvenciones, Pensiones y Jubilaciones.</t>
  </si>
  <si>
    <t>Ingresos por Venta de Bienes y Prestación de Servicios</t>
  </si>
  <si>
    <t>Del 01 de enero al 31 de marzo de 2019</t>
  </si>
  <si>
    <r>
      <t>Ente Público:</t>
    </r>
    <r>
      <rPr>
        <b/>
        <u/>
        <sz val="11"/>
        <color theme="1"/>
        <rFont val="Calibri"/>
        <family val="2"/>
        <scheme val="minor"/>
      </rPr>
      <t xml:space="preserve">___SISTEMA PARA EL DESARROLLO INTEGRAL DE LA FAMILIA DEL MUNICIPIO DE TENAMAXTLAN____________                                                        xxxxxxxxxxxxx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</si>
</sst>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[Red]\-#,##0.00\ 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0000"/>
      <name val="Optima LT Std"/>
      <family val="2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164" fontId="0" fillId="0" borderId="0" xfId="0" applyNumberFormat="1"/>
    <xf numFmtId="164" fontId="0" fillId="0" borderId="0" xfId="0" applyNumberFormat="1" applyBorder="1" applyAlignment="1">
      <alignment horizontal="right" vertical="center"/>
    </xf>
    <xf numFmtId="0" fontId="0" fillId="0" borderId="0" xfId="0" applyAlignment="1">
      <alignment wrapText="1"/>
    </xf>
    <xf numFmtId="164" fontId="0" fillId="0" borderId="0" xfId="0" applyNumberFormat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0" fontId="3" fillId="0" borderId="0" xfId="0" applyFont="1" applyBorder="1" applyAlignment="1">
      <alignment wrapText="1"/>
    </xf>
    <xf numFmtId="0" fontId="0" fillId="0" borderId="0" xfId="0" applyAlignment="1"/>
    <xf numFmtId="0" fontId="1" fillId="2" borderId="1" xfId="0" applyFont="1" applyFill="1" applyBorder="1"/>
    <xf numFmtId="0" fontId="1" fillId="2" borderId="2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wrapText="1"/>
    </xf>
    <xf numFmtId="0" fontId="0" fillId="2" borderId="4" xfId="0" applyFill="1" applyBorder="1" applyAlignment="1" applyProtection="1">
      <alignment horizontal="left" wrapText="1" indent="1"/>
    </xf>
    <xf numFmtId="0" fontId="0" fillId="2" borderId="4" xfId="0" applyFill="1" applyBorder="1" applyAlignment="1" applyProtection="1">
      <alignment wrapText="1"/>
    </xf>
    <xf numFmtId="0" fontId="3" fillId="2" borderId="6" xfId="0" applyFont="1" applyFill="1" applyBorder="1" applyAlignment="1" applyProtection="1">
      <alignment wrapText="1"/>
    </xf>
    <xf numFmtId="164" fontId="1" fillId="2" borderId="0" xfId="0" applyNumberFormat="1" applyFont="1" applyFill="1" applyBorder="1" applyAlignment="1" applyProtection="1">
      <alignment horizontal="right" vertical="center"/>
      <protection locked="0"/>
    </xf>
    <xf numFmtId="164" fontId="1" fillId="2" borderId="5" xfId="0" applyNumberFormat="1" applyFont="1" applyFill="1" applyBorder="1" applyAlignment="1" applyProtection="1">
      <alignment horizontal="right" vertical="center"/>
      <protection locked="0"/>
    </xf>
    <xf numFmtId="0" fontId="0" fillId="2" borderId="0" xfId="0" applyFill="1" applyProtection="1">
      <protection locked="0"/>
    </xf>
    <xf numFmtId="164" fontId="0" fillId="2" borderId="0" xfId="0" applyNumberFormat="1" applyFill="1" applyProtection="1">
      <protection locked="0"/>
    </xf>
    <xf numFmtId="0" fontId="5" fillId="2" borderId="0" xfId="1" applyFont="1" applyFill="1" applyBorder="1" applyAlignment="1" applyProtection="1">
      <alignment vertical="center"/>
      <protection locked="0"/>
    </xf>
    <xf numFmtId="43" fontId="1" fillId="2" borderId="0" xfId="2" applyFont="1" applyFill="1" applyBorder="1" applyAlignment="1" applyProtection="1">
      <alignment horizontal="right" vertical="center"/>
    </xf>
    <xf numFmtId="43" fontId="1" fillId="2" borderId="5" xfId="2" applyFont="1" applyFill="1" applyBorder="1" applyAlignment="1" applyProtection="1">
      <alignment horizontal="right" vertical="center"/>
    </xf>
    <xf numFmtId="43" fontId="0" fillId="2" borderId="0" xfId="2" applyFont="1" applyFill="1" applyBorder="1" applyAlignment="1" applyProtection="1">
      <alignment horizontal="right" vertical="center"/>
      <protection locked="0"/>
    </xf>
    <xf numFmtId="43" fontId="0" fillId="2" borderId="5" xfId="2" applyFont="1" applyFill="1" applyBorder="1" applyAlignment="1" applyProtection="1">
      <alignment horizontal="right" vertical="center"/>
      <protection locked="0"/>
    </xf>
    <xf numFmtId="43" fontId="0" fillId="2" borderId="7" xfId="2" applyFont="1" applyFill="1" applyBorder="1" applyAlignment="1" applyProtection="1">
      <alignment horizontal="right" vertical="center"/>
      <protection locked="0"/>
    </xf>
    <xf numFmtId="43" fontId="0" fillId="2" borderId="8" xfId="2" applyFont="1" applyFill="1" applyBorder="1" applyAlignment="1" applyProtection="1">
      <alignment horizontal="right" vertical="center"/>
      <protection locked="0"/>
    </xf>
    <xf numFmtId="164" fontId="1" fillId="2" borderId="0" xfId="0" applyNumberFormat="1" applyFont="1" applyFill="1" applyAlignment="1" applyProtection="1">
      <protection locked="0"/>
    </xf>
    <xf numFmtId="164" fontId="4" fillId="2" borderId="0" xfId="0" applyNumberFormat="1" applyFont="1" applyFill="1" applyAlignment="1" applyProtection="1">
      <protection locked="0"/>
    </xf>
    <xf numFmtId="0" fontId="1" fillId="2" borderId="0" xfId="0" applyFont="1" applyFill="1" applyAlignment="1" applyProtection="1"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4" fillId="2" borderId="0" xfId="0" applyNumberFormat="1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6" fillId="0" borderId="0" xfId="0" applyFont="1" applyAlignment="1">
      <alignment horizont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74</xdr:row>
      <xdr:rowOff>0</xdr:rowOff>
    </xdr:from>
    <xdr:to>
      <xdr:col>0</xdr:col>
      <xdr:colOff>3848100</xdr:colOff>
      <xdr:row>78</xdr:row>
      <xdr:rowOff>0</xdr:rowOff>
    </xdr:to>
    <xdr:sp macro="" textlink="">
      <xdr:nvSpPr>
        <xdr:cNvPr id="5" name="AutoShape 1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14678025"/>
          <a:ext cx="3848100" cy="7620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MA.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ASUNCION BARAJAS ARCINIEGA</a:t>
          </a:r>
        </a:p>
        <a:p>
          <a:pPr algn="ctr" rtl="1">
            <a:defRPr sz="1000"/>
          </a:pP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PRESIDENTA DEL SISTEMA DIF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74</xdr:row>
      <xdr:rowOff>0</xdr:rowOff>
    </xdr:from>
    <xdr:to>
      <xdr:col>5</xdr:col>
      <xdr:colOff>314325</xdr:colOff>
      <xdr:row>78</xdr:row>
      <xdr:rowOff>1</xdr:rowOff>
    </xdr:to>
    <xdr:sp macro="" textlink="">
      <xdr:nvSpPr>
        <xdr:cNvPr id="7" name="AutoShape 1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876925" y="14678025"/>
          <a:ext cx="3971925" cy="762001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MARTHA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ZITLALI RODRIGUEZ ESTRELLA</a:t>
          </a:r>
        </a:p>
        <a:p>
          <a:pPr algn="ctr" rtl="1">
            <a:defRPr sz="1000"/>
          </a:pP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DIRECTORA DEL SISTEMA DIF 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2476500</xdr:colOff>
      <xdr:row>80</xdr:row>
      <xdr:rowOff>57150</xdr:rowOff>
    </xdr:from>
    <xdr:to>
      <xdr:col>1</xdr:col>
      <xdr:colOff>571500</xdr:colOff>
      <xdr:row>84</xdr:row>
      <xdr:rowOff>57151</xdr:rowOff>
    </xdr:to>
    <xdr:sp macro="" textlink="">
      <xdr:nvSpPr>
        <xdr:cNvPr id="9" name="AutoShape 1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476500" y="15878175"/>
          <a:ext cx="3971925" cy="762001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RAFAEL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FLORES MARTINEZ</a:t>
          </a:r>
        </a:p>
        <a:p>
          <a:pPr algn="ctr" rtl="1">
            <a:defRPr sz="1000"/>
          </a:pP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ENCARGADO DE CONTADURIA SISTEMA DIF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94"/>
  <sheetViews>
    <sheetView tabSelected="1" topLeftCell="A55" workbookViewId="0">
      <selection activeCell="A82" sqref="A82"/>
    </sheetView>
  </sheetViews>
  <sheetFormatPr baseColWidth="10" defaultRowHeight="15"/>
  <cols>
    <col min="1" max="1" width="88.140625" customWidth="1"/>
    <col min="2" max="3" width="16" style="6" customWidth="1"/>
  </cols>
  <sheetData>
    <row r="1" spans="1:7">
      <c r="A1" s="18"/>
      <c r="B1" s="19"/>
      <c r="C1" s="19"/>
      <c r="E1" s="2"/>
      <c r="F1" s="2"/>
    </row>
    <row r="2" spans="1:7">
      <c r="A2" s="30" t="s">
        <v>54</v>
      </c>
      <c r="B2" s="30"/>
      <c r="C2" s="30"/>
      <c r="D2" s="27"/>
      <c r="E2" s="27"/>
      <c r="F2" s="27"/>
      <c r="G2" s="27"/>
    </row>
    <row r="3" spans="1:7">
      <c r="A3" s="30" t="s">
        <v>1</v>
      </c>
      <c r="B3" s="30"/>
      <c r="C3" s="30"/>
      <c r="D3" s="27"/>
      <c r="E3" s="27"/>
      <c r="F3" s="27"/>
      <c r="G3" s="27"/>
    </row>
    <row r="4" spans="1:7">
      <c r="A4" s="30" t="s">
        <v>60</v>
      </c>
      <c r="B4" s="30"/>
      <c r="C4" s="30"/>
      <c r="D4" s="27"/>
      <c r="E4" s="27"/>
      <c r="F4" s="27"/>
      <c r="G4" s="27"/>
    </row>
    <row r="5" spans="1:7">
      <c r="A5" s="31" t="s">
        <v>53</v>
      </c>
      <c r="B5" s="31"/>
      <c r="C5" s="31"/>
      <c r="D5" s="28"/>
      <c r="E5" s="28"/>
      <c r="F5" s="28"/>
      <c r="G5" s="28"/>
    </row>
    <row r="6" spans="1:7">
      <c r="A6" s="32" t="s">
        <v>61</v>
      </c>
      <c r="B6" s="32"/>
      <c r="C6" s="32"/>
      <c r="D6" s="29"/>
      <c r="E6" s="29"/>
      <c r="F6" s="29"/>
      <c r="G6" s="29"/>
    </row>
    <row r="7" spans="1:7" ht="15.75">
      <c r="A7" s="20"/>
      <c r="B7" s="19"/>
      <c r="C7" s="19"/>
      <c r="E7" s="2"/>
      <c r="F7" s="2"/>
    </row>
    <row r="8" spans="1:7">
      <c r="A8" s="9"/>
      <c r="B8" s="10">
        <v>2019</v>
      </c>
      <c r="C8" s="11">
        <v>2018</v>
      </c>
      <c r="D8" s="1"/>
    </row>
    <row r="9" spans="1:7">
      <c r="A9" s="12" t="s">
        <v>2</v>
      </c>
      <c r="B9" s="16"/>
      <c r="C9" s="17"/>
      <c r="D9" s="1"/>
    </row>
    <row r="10" spans="1:7">
      <c r="A10" s="12" t="s">
        <v>3</v>
      </c>
      <c r="B10" s="21">
        <v>0</v>
      </c>
      <c r="C10" s="22"/>
      <c r="D10" s="1"/>
    </row>
    <row r="11" spans="1:7">
      <c r="A11" s="13" t="s">
        <v>4</v>
      </c>
      <c r="B11" s="23"/>
      <c r="C11" s="24"/>
    </row>
    <row r="12" spans="1:7">
      <c r="A12" s="13" t="s">
        <v>5</v>
      </c>
      <c r="B12" s="23"/>
      <c r="C12" s="24"/>
    </row>
    <row r="13" spans="1:7">
      <c r="A13" s="13" t="s">
        <v>6</v>
      </c>
      <c r="B13" s="23"/>
      <c r="C13" s="24"/>
    </row>
    <row r="14" spans="1:7">
      <c r="A14" s="13" t="s">
        <v>7</v>
      </c>
      <c r="B14" s="23"/>
      <c r="C14" s="24"/>
    </row>
    <row r="15" spans="1:7">
      <c r="A15" s="13" t="s">
        <v>55</v>
      </c>
      <c r="B15" s="23"/>
      <c r="C15" s="24"/>
    </row>
    <row r="16" spans="1:7">
      <c r="A16" s="13" t="s">
        <v>51</v>
      </c>
      <c r="B16" s="23">
        <v>360210</v>
      </c>
      <c r="C16" s="24">
        <v>635303</v>
      </c>
    </row>
    <row r="17" spans="1:3">
      <c r="A17" s="13" t="s">
        <v>59</v>
      </c>
      <c r="B17" s="23"/>
      <c r="C17" s="24"/>
    </row>
    <row r="18" spans="1:3" ht="45">
      <c r="A18" s="12" t="s">
        <v>56</v>
      </c>
      <c r="B18" s="21">
        <f>+SUM(B19:B20)</f>
        <v>0</v>
      </c>
      <c r="C18" s="22">
        <f>+SUM(C19:C20)</f>
        <v>90000</v>
      </c>
    </row>
    <row r="19" spans="1:3" ht="30">
      <c r="A19" s="13" t="s">
        <v>57</v>
      </c>
      <c r="B19" s="23"/>
      <c r="C19" s="24"/>
    </row>
    <row r="20" spans="1:3">
      <c r="A20" s="13" t="s">
        <v>58</v>
      </c>
      <c r="B20" s="23">
        <v>0</v>
      </c>
      <c r="C20" s="24">
        <v>90000</v>
      </c>
    </row>
    <row r="21" spans="1:3">
      <c r="A21" s="12" t="s">
        <v>10</v>
      </c>
      <c r="B21" s="21">
        <f>+SUM(B22:B26)</f>
        <v>0</v>
      </c>
      <c r="C21" s="22">
        <f>+SUM(C22:C26)</f>
        <v>450210</v>
      </c>
    </row>
    <row r="22" spans="1:3">
      <c r="A22" s="13" t="s">
        <v>11</v>
      </c>
      <c r="B22" s="23"/>
      <c r="C22" s="24"/>
    </row>
    <row r="23" spans="1:3">
      <c r="A23" s="13" t="s">
        <v>12</v>
      </c>
      <c r="B23" s="23"/>
      <c r="C23" s="24"/>
    </row>
    <row r="24" spans="1:3">
      <c r="A24" s="13" t="s">
        <v>13</v>
      </c>
      <c r="B24" s="23"/>
      <c r="C24" s="24"/>
    </row>
    <row r="25" spans="1:3">
      <c r="A25" s="13" t="s">
        <v>14</v>
      </c>
      <c r="B25" s="23"/>
      <c r="C25" s="24"/>
    </row>
    <row r="26" spans="1:3">
      <c r="A26" s="13" t="s">
        <v>15</v>
      </c>
      <c r="B26" s="23"/>
      <c r="C26" s="24">
        <v>450210</v>
      </c>
    </row>
    <row r="27" spans="1:3">
      <c r="A27" s="14"/>
      <c r="B27" s="23"/>
      <c r="C27" s="24"/>
    </row>
    <row r="28" spans="1:3">
      <c r="A28" s="12" t="s">
        <v>16</v>
      </c>
      <c r="B28" s="21">
        <f>+B10+B18+B21</f>
        <v>0</v>
      </c>
      <c r="C28" s="22">
        <f>+C10+C18+C21</f>
        <v>540210</v>
      </c>
    </row>
    <row r="29" spans="1:3">
      <c r="A29" s="12"/>
      <c r="B29" s="23"/>
      <c r="C29" s="24"/>
    </row>
    <row r="30" spans="1:3">
      <c r="A30" s="12" t="s">
        <v>17</v>
      </c>
      <c r="B30" s="23"/>
      <c r="C30" s="24"/>
    </row>
    <row r="31" spans="1:3">
      <c r="A31" s="12" t="s">
        <v>18</v>
      </c>
      <c r="B31" s="21">
        <f>+SUM(B32:B34)</f>
        <v>0</v>
      </c>
      <c r="C31" s="22">
        <f>+SUM(C32:C34)</f>
        <v>0</v>
      </c>
    </row>
    <row r="32" spans="1:3">
      <c r="A32" s="14" t="s">
        <v>19</v>
      </c>
      <c r="B32" s="23"/>
      <c r="C32" s="24"/>
    </row>
    <row r="33" spans="1:3">
      <c r="A33" s="14" t="s">
        <v>20</v>
      </c>
      <c r="B33" s="23"/>
      <c r="C33" s="24"/>
    </row>
    <row r="34" spans="1:3">
      <c r="A34" s="14" t="s">
        <v>21</v>
      </c>
      <c r="B34" s="23"/>
      <c r="C34" s="24"/>
    </row>
    <row r="35" spans="1:3" s="1" customFormat="1">
      <c r="A35" s="12" t="s">
        <v>9</v>
      </c>
      <c r="B35" s="21">
        <f>+SUM(B36:B44)</f>
        <v>0</v>
      </c>
      <c r="C35" s="22">
        <f>+SUM(C36:C44)</f>
        <v>0</v>
      </c>
    </row>
    <row r="36" spans="1:3">
      <c r="A36" s="14" t="s">
        <v>22</v>
      </c>
      <c r="B36" s="23"/>
      <c r="C36" s="24"/>
    </row>
    <row r="37" spans="1:3">
      <c r="A37" s="14" t="s">
        <v>23</v>
      </c>
      <c r="B37" s="23"/>
      <c r="C37" s="24"/>
    </row>
    <row r="38" spans="1:3">
      <c r="A38" s="14" t="s">
        <v>24</v>
      </c>
      <c r="B38" s="23"/>
      <c r="C38" s="24"/>
    </row>
    <row r="39" spans="1:3">
      <c r="A39" s="14" t="s">
        <v>25</v>
      </c>
      <c r="B39" s="23"/>
      <c r="C39" s="24"/>
    </row>
    <row r="40" spans="1:3">
      <c r="A40" s="14" t="s">
        <v>26</v>
      </c>
      <c r="B40" s="23"/>
      <c r="C40" s="24"/>
    </row>
    <row r="41" spans="1:3">
      <c r="A41" s="14" t="s">
        <v>27</v>
      </c>
      <c r="B41" s="23"/>
      <c r="C41" s="24"/>
    </row>
    <row r="42" spans="1:3">
      <c r="A42" s="14" t="s">
        <v>28</v>
      </c>
      <c r="B42" s="23"/>
      <c r="C42" s="24"/>
    </row>
    <row r="43" spans="1:3">
      <c r="A43" s="14" t="s">
        <v>29</v>
      </c>
      <c r="B43" s="23"/>
      <c r="C43" s="24"/>
    </row>
    <row r="44" spans="1:3">
      <c r="A44" s="14" t="s">
        <v>30</v>
      </c>
      <c r="B44" s="23"/>
      <c r="C44" s="24"/>
    </row>
    <row r="45" spans="1:3" s="1" customFormat="1">
      <c r="A45" s="12" t="s">
        <v>8</v>
      </c>
      <c r="B45" s="21">
        <f>+SUM(B46:B48)</f>
        <v>0</v>
      </c>
      <c r="C45" s="22">
        <f>+SUM(C46:C48)</f>
        <v>0</v>
      </c>
    </row>
    <row r="46" spans="1:3">
      <c r="A46" s="14" t="s">
        <v>31</v>
      </c>
      <c r="B46" s="23"/>
      <c r="C46" s="24"/>
    </row>
    <row r="47" spans="1:3">
      <c r="A47" s="14" t="s">
        <v>0</v>
      </c>
      <c r="B47" s="23"/>
      <c r="C47" s="24"/>
    </row>
    <row r="48" spans="1:3">
      <c r="A48" s="14" t="s">
        <v>32</v>
      </c>
      <c r="B48" s="23"/>
      <c r="C48" s="24"/>
    </row>
    <row r="49" spans="1:3" s="1" customFormat="1">
      <c r="A49" s="12" t="s">
        <v>33</v>
      </c>
      <c r="B49" s="21">
        <f>+SUM(B50:B54)</f>
        <v>0</v>
      </c>
      <c r="C49" s="22">
        <f>+SUM(C50:C54)</f>
        <v>0</v>
      </c>
    </row>
    <row r="50" spans="1:3">
      <c r="A50" s="14" t="s">
        <v>34</v>
      </c>
      <c r="B50" s="23"/>
      <c r="C50" s="24"/>
    </row>
    <row r="51" spans="1:3">
      <c r="A51" s="14" t="s">
        <v>35</v>
      </c>
      <c r="B51" s="23"/>
      <c r="C51" s="24"/>
    </row>
    <row r="52" spans="1:3">
      <c r="A52" s="14" t="s">
        <v>36</v>
      </c>
      <c r="B52" s="23"/>
      <c r="C52" s="24"/>
    </row>
    <row r="53" spans="1:3">
      <c r="A53" s="14" t="s">
        <v>37</v>
      </c>
      <c r="B53" s="23"/>
      <c r="C53" s="24"/>
    </row>
    <row r="54" spans="1:3">
      <c r="A54" s="14" t="s">
        <v>38</v>
      </c>
      <c r="B54" s="23"/>
      <c r="C54" s="24"/>
    </row>
    <row r="55" spans="1:3" s="1" customFormat="1">
      <c r="A55" s="12" t="s">
        <v>39</v>
      </c>
      <c r="B55" s="21">
        <f>+SUM(B56:B61)</f>
        <v>0</v>
      </c>
      <c r="C55" s="22">
        <f>+SUM(C56:C61)</f>
        <v>0</v>
      </c>
    </row>
    <row r="56" spans="1:3">
      <c r="A56" s="14" t="s">
        <v>40</v>
      </c>
      <c r="B56" s="23"/>
      <c r="C56" s="24"/>
    </row>
    <row r="57" spans="1:3">
      <c r="A57" s="14" t="s">
        <v>41</v>
      </c>
      <c r="B57" s="23"/>
      <c r="C57" s="24"/>
    </row>
    <row r="58" spans="1:3">
      <c r="A58" s="14" t="s">
        <v>42</v>
      </c>
      <c r="B58" s="23"/>
      <c r="C58" s="24"/>
    </row>
    <row r="59" spans="1:3">
      <c r="A59" s="14" t="s">
        <v>43</v>
      </c>
      <c r="B59" s="23"/>
      <c r="C59" s="24"/>
    </row>
    <row r="60" spans="1:3">
      <c r="A60" s="14" t="s">
        <v>44</v>
      </c>
      <c r="B60" s="23"/>
      <c r="C60" s="24"/>
    </row>
    <row r="61" spans="1:3">
      <c r="A61" s="14" t="s">
        <v>45</v>
      </c>
      <c r="B61" s="23"/>
      <c r="C61" s="24"/>
    </row>
    <row r="62" spans="1:3" s="1" customFormat="1">
      <c r="A62" s="12" t="s">
        <v>46</v>
      </c>
      <c r="B62" s="21">
        <f>+B63</f>
        <v>0</v>
      </c>
      <c r="C62" s="22">
        <f>+C63</f>
        <v>0</v>
      </c>
    </row>
    <row r="63" spans="1:3">
      <c r="A63" s="14" t="s">
        <v>47</v>
      </c>
      <c r="B63" s="23"/>
      <c r="C63" s="24"/>
    </row>
    <row r="64" spans="1:3">
      <c r="A64" s="14"/>
      <c r="B64" s="23"/>
      <c r="C64" s="24"/>
    </row>
    <row r="65" spans="1:6">
      <c r="A65" s="12" t="s">
        <v>48</v>
      </c>
      <c r="B65" s="21">
        <f>+B31+B35+B45+B49+B55+B62</f>
        <v>0</v>
      </c>
      <c r="C65" s="22">
        <f>+C31+C35+C45+C49+C55+C62</f>
        <v>0</v>
      </c>
    </row>
    <row r="66" spans="1:6">
      <c r="A66" s="12"/>
      <c r="B66" s="23"/>
      <c r="C66" s="24"/>
    </row>
    <row r="67" spans="1:6" s="1" customFormat="1">
      <c r="A67" s="12" t="s">
        <v>49</v>
      </c>
      <c r="B67" s="21">
        <f>+B28-B65</f>
        <v>0</v>
      </c>
      <c r="C67" s="22">
        <f>+C28-C65</f>
        <v>540210</v>
      </c>
    </row>
    <row r="68" spans="1:6">
      <c r="A68" s="14"/>
      <c r="B68" s="23"/>
      <c r="C68" s="24"/>
    </row>
    <row r="69" spans="1:6">
      <c r="A69" s="15" t="s">
        <v>50</v>
      </c>
      <c r="B69" s="25"/>
      <c r="C69" s="26"/>
    </row>
    <row r="70" spans="1:6">
      <c r="A70" s="7"/>
      <c r="B70" s="3"/>
      <c r="C70" s="3"/>
    </row>
    <row r="71" spans="1:6">
      <c r="A71" s="33" t="s">
        <v>52</v>
      </c>
      <c r="B71" s="33"/>
      <c r="C71" s="33"/>
      <c r="D71" s="8"/>
      <c r="E71" s="8"/>
      <c r="F71" s="8"/>
    </row>
    <row r="72" spans="1:6">
      <c r="A72" s="4"/>
      <c r="B72" s="5"/>
      <c r="C72" s="5"/>
    </row>
    <row r="73" spans="1:6">
      <c r="A73" s="4"/>
      <c r="B73" s="5"/>
      <c r="C73" s="5"/>
    </row>
    <row r="74" spans="1:6">
      <c r="A74" s="4"/>
      <c r="B74" s="5"/>
      <c r="C74" s="5"/>
    </row>
    <row r="75" spans="1:6">
      <c r="A75" s="4"/>
      <c r="B75" s="5"/>
      <c r="C75" s="5"/>
    </row>
    <row r="76" spans="1:6">
      <c r="A76" s="4"/>
      <c r="B76" s="5"/>
      <c r="C76" s="5"/>
    </row>
    <row r="77" spans="1:6">
      <c r="A77" s="4"/>
      <c r="B77" s="5"/>
      <c r="C77" s="5"/>
    </row>
    <row r="78" spans="1:6">
      <c r="A78" s="4"/>
      <c r="B78" s="5"/>
      <c r="C78" s="5"/>
    </row>
    <row r="79" spans="1:6">
      <c r="A79" s="4"/>
      <c r="B79" s="5"/>
      <c r="C79" s="5"/>
    </row>
    <row r="80" spans="1:6">
      <c r="A80" s="4"/>
      <c r="B80" s="5"/>
      <c r="C80" s="5"/>
    </row>
    <row r="81" spans="1:3">
      <c r="A81" s="4"/>
      <c r="B81" s="5"/>
      <c r="C81" s="5"/>
    </row>
    <row r="82" spans="1:3">
      <c r="A82" s="4"/>
      <c r="B82" s="5"/>
      <c r="C82" s="5"/>
    </row>
    <row r="83" spans="1:3">
      <c r="A83" s="4"/>
      <c r="B83" s="5"/>
      <c r="C83" s="5"/>
    </row>
    <row r="84" spans="1:3">
      <c r="A84" s="4"/>
      <c r="B84" s="5"/>
      <c r="C84" s="5"/>
    </row>
    <row r="85" spans="1:3">
      <c r="A85" s="4"/>
      <c r="B85" s="5"/>
      <c r="C85" s="5"/>
    </row>
    <row r="86" spans="1:3">
      <c r="A86" s="4"/>
      <c r="B86" s="5"/>
      <c r="C86" s="5"/>
    </row>
    <row r="87" spans="1:3">
      <c r="A87" s="4"/>
      <c r="B87" s="5"/>
      <c r="C87" s="5"/>
    </row>
    <row r="88" spans="1:3">
      <c r="A88" s="4"/>
      <c r="B88" s="5"/>
      <c r="C88" s="5"/>
    </row>
    <row r="89" spans="1:3">
      <c r="A89" s="4"/>
      <c r="B89" s="5"/>
      <c r="C89" s="5"/>
    </row>
    <row r="90" spans="1:3">
      <c r="A90" s="4"/>
      <c r="B90" s="5"/>
      <c r="C90" s="5"/>
    </row>
    <row r="91" spans="1:3">
      <c r="A91" s="4"/>
      <c r="B91" s="5"/>
      <c r="C91" s="5"/>
    </row>
    <row r="92" spans="1:3">
      <c r="A92" s="4"/>
    </row>
    <row r="93" spans="1:3">
      <c r="A93" s="4"/>
    </row>
    <row r="94" spans="1:3">
      <c r="A94" s="4"/>
    </row>
  </sheetData>
  <customSheetViews>
    <customSheetView guid="{64AE4BAA-3872-4031-8F57-D2F05D7912A6}">
      <selection activeCell="E19" sqref="E19"/>
      <pageMargins left="0.7" right="0.7" top="0.75" bottom="0.75" header="0.3" footer="0.3"/>
    </customSheetView>
  </customSheetViews>
  <mergeCells count="6">
    <mergeCell ref="A71:C71"/>
    <mergeCell ref="A2:C2"/>
    <mergeCell ref="A3:C3"/>
    <mergeCell ref="A4:C4"/>
    <mergeCell ref="A5:C5"/>
    <mergeCell ref="A6:C6"/>
  </mergeCells>
  <pageMargins left="1.65" right="0.25" top="0.75" bottom="0.75" header="0.33" footer="0.3"/>
  <pageSetup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Martínez Martínez</dc:creator>
  <cp:lastModifiedBy>DIF Tenamaxtlan</cp:lastModifiedBy>
  <cp:lastPrinted>2017-07-04T16:34:47Z</cp:lastPrinted>
  <dcterms:created xsi:type="dcterms:W3CDTF">2016-10-25T18:27:29Z</dcterms:created>
  <dcterms:modified xsi:type="dcterms:W3CDTF">2019-05-22T20:06:23Z</dcterms:modified>
</cp:coreProperties>
</file>